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mplate\Year 33 - Reports &amp; Template File\"/>
    </mc:Choice>
  </mc:AlternateContent>
  <bookViews>
    <workbookView xWindow="120" yWindow="30" windowWidth="9720" windowHeight="634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Sheet1!$A$1:$Q$38</definedName>
  </definedNames>
  <calcPr calcId="152511"/>
</workbook>
</file>

<file path=xl/calcChain.xml><?xml version="1.0" encoding="utf-8"?>
<calcChain xmlns="http://schemas.openxmlformats.org/spreadsheetml/2006/main">
  <c r="U7" i="1" l="1"/>
  <c r="V25" i="1"/>
  <c r="V24" i="1"/>
  <c r="V23" i="1"/>
  <c r="U25" i="1"/>
  <c r="U24" i="1"/>
  <c r="U23" i="1"/>
  <c r="U32" i="1"/>
  <c r="Q34" i="1"/>
  <c r="Q33" i="1"/>
  <c r="U39" i="1"/>
  <c r="U38" i="1"/>
  <c r="R24" i="1"/>
  <c r="F18" i="1"/>
  <c r="J18" i="1"/>
  <c r="I18" i="1"/>
  <c r="H18" i="1"/>
  <c r="Q18" i="1"/>
  <c r="T11" i="1"/>
  <c r="U14" i="1"/>
  <c r="V14" i="1"/>
  <c r="G18" i="1"/>
  <c r="P18" i="1"/>
  <c r="O18" i="1"/>
  <c r="N18" i="1"/>
  <c r="M18" i="1"/>
  <c r="L18" i="1"/>
  <c r="K18" i="1"/>
  <c r="E10" i="1"/>
  <c r="E15" i="1"/>
  <c r="E18" i="1"/>
  <c r="E32" i="1"/>
  <c r="F10" i="1"/>
  <c r="F11" i="1"/>
  <c r="Q11" i="1"/>
  <c r="F32" i="1"/>
  <c r="F35" i="1"/>
  <c r="G10" i="1"/>
  <c r="G15" i="1"/>
  <c r="G11" i="1"/>
  <c r="G32" i="1"/>
  <c r="G35" i="1"/>
  <c r="H10" i="1"/>
  <c r="H15" i="1"/>
  <c r="H11" i="1"/>
  <c r="H32" i="1"/>
  <c r="I10" i="1"/>
  <c r="I11" i="1"/>
  <c r="I32" i="1"/>
  <c r="J10" i="1"/>
  <c r="J11" i="1"/>
  <c r="J15" i="1"/>
  <c r="J32" i="1"/>
  <c r="J35" i="1"/>
  <c r="K10" i="1"/>
  <c r="K11" i="1"/>
  <c r="K32" i="1"/>
  <c r="K35" i="1"/>
  <c r="L10" i="1"/>
  <c r="L11" i="1"/>
  <c r="L32" i="1"/>
  <c r="L35" i="1"/>
  <c r="M10" i="1"/>
  <c r="M11" i="1"/>
  <c r="M32" i="1"/>
  <c r="M35" i="1"/>
  <c r="N10" i="1"/>
  <c r="N11" i="1"/>
  <c r="N15" i="1"/>
  <c r="N32" i="1"/>
  <c r="O10" i="1"/>
  <c r="O11" i="1"/>
  <c r="O32" i="1"/>
  <c r="O35" i="1"/>
  <c r="P10" i="1"/>
  <c r="P11" i="1"/>
  <c r="P15" i="1"/>
  <c r="P32" i="1"/>
  <c r="P35" i="1"/>
  <c r="Q12" i="1"/>
  <c r="Q13" i="1"/>
  <c r="Q14" i="1"/>
  <c r="Q19" i="1"/>
  <c r="Q20" i="1"/>
  <c r="V20" i="1"/>
  <c r="Q21" i="1"/>
  <c r="U21" i="1"/>
  <c r="V21" i="1"/>
  <c r="Q22" i="1"/>
  <c r="U22" i="1"/>
  <c r="Q23" i="1"/>
  <c r="Q24" i="1"/>
  <c r="Q25" i="1"/>
  <c r="Q26" i="1"/>
  <c r="U26" i="1"/>
  <c r="V26" i="1"/>
  <c r="Q27" i="1"/>
  <c r="U27" i="1"/>
  <c r="V27" i="1"/>
  <c r="Q28" i="1"/>
  <c r="Q29" i="1"/>
  <c r="U29" i="1"/>
  <c r="V29" i="1"/>
  <c r="Q30" i="1"/>
  <c r="U30" i="1"/>
  <c r="Q31" i="1"/>
  <c r="U31" i="1"/>
  <c r="V31" i="1"/>
  <c r="S3" i="1"/>
  <c r="Q7" i="1"/>
  <c r="R21" i="1"/>
  <c r="R22" i="1"/>
  <c r="R23" i="1"/>
  <c r="R25" i="1"/>
  <c r="R26" i="1"/>
  <c r="R27" i="1"/>
  <c r="R28" i="1"/>
  <c r="U28" i="1"/>
  <c r="V28" i="1"/>
  <c r="R29" i="1"/>
  <c r="R30" i="1"/>
  <c r="R31" i="1"/>
  <c r="V32" i="1"/>
  <c r="V7" i="1"/>
  <c r="V22" i="1"/>
  <c r="M15" i="1"/>
  <c r="Q10" i="1"/>
  <c r="O15" i="1"/>
  <c r="H35" i="1"/>
  <c r="H37" i="1"/>
  <c r="I15" i="1"/>
  <c r="N35" i="1"/>
  <c r="N37" i="1"/>
  <c r="L15" i="1"/>
  <c r="L37" i="1"/>
  <c r="K15" i="1"/>
  <c r="K37" i="1"/>
  <c r="I35" i="1"/>
  <c r="Q15" i="1"/>
  <c r="I37" i="1"/>
  <c r="M37" i="1"/>
  <c r="Q32" i="1"/>
  <c r="Q35" i="1"/>
  <c r="Q37" i="1"/>
  <c r="O37" i="1"/>
  <c r="J37" i="1"/>
  <c r="P37" i="1"/>
  <c r="V30" i="1"/>
  <c r="U35" i="1"/>
  <c r="V35" i="1"/>
  <c r="G37" i="1"/>
  <c r="F15" i="1"/>
  <c r="F37" i="1"/>
  <c r="E35" i="1"/>
  <c r="E37" i="1"/>
  <c r="E38" i="1"/>
  <c r="F38" i="1"/>
  <c r="U16" i="1"/>
  <c r="G38" i="1"/>
  <c r="H38" i="1"/>
  <c r="I38" i="1"/>
  <c r="J38" i="1"/>
  <c r="K38" i="1"/>
  <c r="L38" i="1"/>
  <c r="M38" i="1"/>
  <c r="N38" i="1"/>
  <c r="O38" i="1"/>
  <c r="P38" i="1"/>
  <c r="U37" i="1"/>
  <c r="V16" i="1"/>
  <c r="V37" i="1"/>
</calcChain>
</file>

<file path=xl/sharedStrings.xml><?xml version="1.0" encoding="utf-8"?>
<sst xmlns="http://schemas.openxmlformats.org/spreadsheetml/2006/main" count="62" uniqueCount="55">
  <si>
    <t>CASH  FLOW  FORECAST</t>
  </si>
  <si>
    <t>Client Name:</t>
  </si>
  <si>
    <t>Acc Rec</t>
  </si>
  <si>
    <t>Business  Name :</t>
  </si>
  <si>
    <t>Year</t>
  </si>
  <si>
    <t>Date prepared:</t>
  </si>
  <si>
    <t xml:space="preserve">       Income  Statement</t>
  </si>
  <si>
    <t>Forecast</t>
  </si>
  <si>
    <t>Estimated Revenue</t>
  </si>
  <si>
    <t>Cash receipts</t>
  </si>
  <si>
    <t>Cost of Goods Sold</t>
  </si>
  <si>
    <t xml:space="preserve"> </t>
  </si>
  <si>
    <t xml:space="preserve">  Cash from sales</t>
  </si>
  <si>
    <t xml:space="preserve">   Opening  inventory</t>
  </si>
  <si>
    <t xml:space="preserve">  Cash from A/R</t>
  </si>
  <si>
    <t xml:space="preserve">   + Purchases</t>
  </si>
  <si>
    <t xml:space="preserve">  Cash from Other</t>
  </si>
  <si>
    <t xml:space="preserve">  Cash Equity</t>
  </si>
  <si>
    <t xml:space="preserve">    - Closing inventory</t>
  </si>
  <si>
    <t xml:space="preserve">  Bank Loan</t>
  </si>
  <si>
    <t>Total Cash Received</t>
  </si>
  <si>
    <t>Cash Disbursements</t>
  </si>
  <si>
    <t>Operating Expenses</t>
  </si>
  <si>
    <t xml:space="preserve">  Direct expense - purchases</t>
  </si>
  <si>
    <t xml:space="preserve">  Direct expense - wages</t>
  </si>
  <si>
    <t xml:space="preserve">  Depreciation</t>
  </si>
  <si>
    <t>est</t>
  </si>
  <si>
    <t xml:space="preserve">  Rental</t>
  </si>
  <si>
    <t xml:space="preserve">  Personal Drawings</t>
  </si>
  <si>
    <t xml:space="preserve">  Maintenance/repairs</t>
  </si>
  <si>
    <t xml:space="preserve">  Licences/insurance</t>
  </si>
  <si>
    <t xml:space="preserve">  Advertising</t>
  </si>
  <si>
    <t xml:space="preserve">  Telephone</t>
  </si>
  <si>
    <t xml:space="preserve">  Utilities</t>
  </si>
  <si>
    <t xml:space="preserve">  Office expenses</t>
  </si>
  <si>
    <t xml:space="preserve">  Legal &amp; Accounting</t>
  </si>
  <si>
    <t xml:space="preserve">  Other:  bank charges</t>
  </si>
  <si>
    <t xml:space="preserve">  Vehicle expense</t>
  </si>
  <si>
    <t xml:space="preserve">  Loan interest</t>
  </si>
  <si>
    <t>Total  Cash  Out</t>
  </si>
  <si>
    <t>Total  Expenses</t>
  </si>
  <si>
    <t>Net  Cash - Month</t>
  </si>
  <si>
    <t>Operating  Income</t>
  </si>
  <si>
    <t>Cumulative  Net  Cash</t>
  </si>
  <si>
    <t xml:space="preserve">  Less: Drawings</t>
  </si>
  <si>
    <t>Totals</t>
  </si>
  <si>
    <t xml:space="preserve">  Equipment purchase/renovations</t>
  </si>
  <si>
    <t xml:space="preserve">  </t>
  </si>
  <si>
    <t xml:space="preserve">  Loan payments:  amort</t>
  </si>
  <si>
    <t>Gross Profit</t>
  </si>
  <si>
    <t xml:space="preserve">  Other:   </t>
  </si>
  <si>
    <t>Operating Income after Drawings</t>
  </si>
  <si>
    <t xml:space="preserve"> For Year Ending xx Month Year</t>
  </si>
  <si>
    <t xml:space="preserve">Month 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</si>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</sst>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8" x14ac:knownFonts="1">
    <font>
      <sz val="10"/>
      <name val="Arial"/>
    </font>
    <font>
      <b/>
      <i/>
      <sz val="10"/>
      <name val="Arial"/>
    </font>
    <font>
      <sz val="10"/>
      <name val="Arial"/>
    </font>
    <font>
      <u/>
      <sz val="10"/>
      <name val="Arial"/>
      <family val="2"/>
    </font>
    <font>
      <sz val="36"/>
      <name val="Arial"/>
      <family val="2"/>
    </font>
    <font>
      <sz val="10"/>
      <name val="Algerian"/>
      <family val="5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4" xfId="0" applyBorder="1" applyAlignment="1"/>
    <xf numFmtId="9" fontId="0" fillId="0" borderId="15" xfId="3" applyFont="1" applyBorder="1"/>
    <xf numFmtId="164" fontId="0" fillId="0" borderId="0" xfId="2" applyNumberFormat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0" xfId="0" applyFont="1" applyBorder="1"/>
    <xf numFmtId="9" fontId="0" fillId="0" borderId="0" xfId="3" applyFont="1"/>
    <xf numFmtId="165" fontId="0" fillId="0" borderId="4" xfId="1" applyNumberFormat="1" applyFont="1" applyBorder="1"/>
    <xf numFmtId="165" fontId="0" fillId="0" borderId="0" xfId="1" applyNumberFormat="1" applyFont="1"/>
    <xf numFmtId="165" fontId="5" fillId="0" borderId="4" xfId="1" applyNumberFormat="1" applyFont="1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165" fontId="0" fillId="0" borderId="14" xfId="1" applyNumberFormat="1" applyFont="1" applyBorder="1"/>
    <xf numFmtId="9" fontId="0" fillId="0" borderId="10" xfId="3" applyFont="1" applyBorder="1"/>
    <xf numFmtId="15" fontId="0" fillId="0" borderId="11" xfId="0" quotePrefix="1" applyNumberFormat="1" applyBorder="1"/>
    <xf numFmtId="0" fontId="0" fillId="3" borderId="6" xfId="0" applyFill="1" applyBorder="1"/>
    <xf numFmtId="0" fontId="0" fillId="3" borderId="5" xfId="0" applyFill="1" applyBorder="1"/>
    <xf numFmtId="0" fontId="0" fillId="3" borderId="7" xfId="0" applyFill="1" applyBorder="1"/>
    <xf numFmtId="17" fontId="0" fillId="3" borderId="4" xfId="0" applyNumberFormat="1" applyFill="1" applyBorder="1" applyAlignment="1">
      <alignment horizontal="centerContinuous"/>
    </xf>
    <xf numFmtId="0" fontId="0" fillId="3" borderId="19" xfId="0" applyFill="1" applyBorder="1"/>
    <xf numFmtId="0" fontId="0" fillId="3" borderId="12" xfId="0" applyFill="1" applyBorder="1"/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0" xfId="0" applyFill="1" applyBorder="1"/>
    <xf numFmtId="0" fontId="0" fillId="3" borderId="17" xfId="0" applyFill="1" applyBorder="1" applyAlignment="1">
      <alignment horizontal="center"/>
    </xf>
    <xf numFmtId="0" fontId="0" fillId="3" borderId="9" xfId="0" applyFill="1" applyBorder="1"/>
    <xf numFmtId="0" fontId="0" fillId="3" borderId="8" xfId="0" applyFill="1" applyBorder="1"/>
    <xf numFmtId="0" fontId="0" fillId="3" borderId="18" xfId="0" applyFill="1" applyBorder="1" applyAlignment="1">
      <alignment horizontal="center"/>
    </xf>
    <xf numFmtId="165" fontId="0" fillId="3" borderId="4" xfId="1" applyNumberFormat="1" applyFont="1" applyFill="1" applyBorder="1"/>
    <xf numFmtId="0" fontId="0" fillId="3" borderId="4" xfId="0" applyFill="1" applyBorder="1"/>
    <xf numFmtId="9" fontId="0" fillId="0" borderId="8" xfId="3" applyFont="1" applyBorder="1"/>
    <xf numFmtId="43" fontId="0" fillId="0" borderId="0" xfId="1" applyNumberFormat="1" applyFont="1" applyBorder="1"/>
    <xf numFmtId="3" fontId="0" fillId="0" borderId="0" xfId="0" applyNumberFormat="1" applyBorder="1"/>
    <xf numFmtId="165" fontId="0" fillId="0" borderId="0" xfId="0" applyNumberFormat="1" applyBorder="1"/>
    <xf numFmtId="166" fontId="0" fillId="0" borderId="7" xfId="3" applyNumberFormat="1" applyFont="1" applyBorder="1"/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4" xfId="0" applyFont="1" applyBorder="1" applyAlignment="1">
      <alignment horizontal="left" vertical="top"/>
    </xf>
    <xf numFmtId="165" fontId="0" fillId="0" borderId="0" xfId="1" applyNumberFormat="1" applyFont="1" applyBorder="1" applyAlignment="1">
      <alignment horizontal="left" vertical="top"/>
    </xf>
    <xf numFmtId="9" fontId="0" fillId="0" borderId="15" xfId="3" applyFont="1" applyBorder="1" applyAlignment="1">
      <alignment horizontal="left" vertical="top"/>
    </xf>
    <xf numFmtId="0" fontId="6" fillId="0" borderId="6" xfId="0" applyFont="1" applyBorder="1"/>
    <xf numFmtId="0" fontId="6" fillId="0" borderId="4" xfId="0" applyFont="1" applyBorder="1"/>
    <xf numFmtId="0" fontId="6" fillId="0" borderId="14" xfId="0" applyFont="1" applyBorder="1"/>
    <xf numFmtId="0" fontId="6" fillId="0" borderId="9" xfId="0" applyFont="1" applyBorder="1" applyAlignment="1">
      <alignment horizontal="left"/>
    </xf>
    <xf numFmtId="0" fontId="0" fillId="0" borderId="6" xfId="0" applyFont="1" applyFill="1" applyBorder="1"/>
    <xf numFmtId="165" fontId="0" fillId="0" borderId="7" xfId="1" applyNumberFormat="1" applyFont="1" applyBorder="1"/>
    <xf numFmtId="0" fontId="6" fillId="0" borderId="19" xfId="0" applyFont="1" applyBorder="1"/>
    <xf numFmtId="0" fontId="6" fillId="0" borderId="18" xfId="0" applyFont="1" applyBorder="1"/>
    <xf numFmtId="0" fontId="0" fillId="4" borderId="5" xfId="0" applyFill="1" applyBorder="1"/>
    <xf numFmtId="0" fontId="0" fillId="4" borderId="7" xfId="0" applyFill="1" applyBorder="1"/>
    <xf numFmtId="17" fontId="7" fillId="4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152400</xdr:rowOff>
    </xdr:from>
    <xdr:to>
      <xdr:col>13</xdr:col>
      <xdr:colOff>0</xdr:colOff>
      <xdr:row>2</xdr:row>
      <xdr:rowOff>152400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6477000" y="485775"/>
          <a:ext cx="2143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tabSelected="1" zoomScale="112" zoomScaleNormal="112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U14" sqref="U14"/>
    </sheetView>
  </sheetViews>
  <sheetFormatPr defaultRowHeight="12.75" x14ac:dyDescent="0.2"/>
  <cols>
    <col min="1" max="1" width="10.7109375" customWidth="1"/>
    <col min="2" max="3" width="5.7109375" customWidth="1"/>
    <col min="4" max="17" width="10.7109375" customWidth="1"/>
    <col min="18" max="18" width="9.85546875" customWidth="1"/>
    <col min="19" max="19" width="8.42578125" customWidth="1"/>
    <col min="20" max="20" width="6.5703125" customWidth="1"/>
    <col min="21" max="21" width="8.5703125" customWidth="1"/>
    <col min="22" max="22" width="8.140625" customWidth="1"/>
    <col min="23" max="23" width="9.140625" customWidth="1"/>
  </cols>
  <sheetData>
    <row r="1" spans="1:23" ht="13.5" thickBot="1" x14ac:dyDescent="0.25">
      <c r="D1" s="1" t="s">
        <v>0</v>
      </c>
      <c r="E1" s="2"/>
      <c r="F1" s="3"/>
    </row>
    <row r="2" spans="1:23" x14ac:dyDescent="0.2">
      <c r="R2" s="5"/>
      <c r="S2" s="5"/>
      <c r="T2" s="5"/>
      <c r="U2" s="5"/>
    </row>
    <row r="3" spans="1:23" ht="13.5" thickBot="1" x14ac:dyDescent="0.25">
      <c r="A3" t="s">
        <v>1</v>
      </c>
      <c r="C3" s="13"/>
      <c r="D3" s="13"/>
      <c r="F3" t="s">
        <v>2</v>
      </c>
      <c r="G3" s="27">
        <v>0</v>
      </c>
      <c r="I3" t="s">
        <v>3</v>
      </c>
      <c r="K3" s="4"/>
      <c r="L3" s="4"/>
      <c r="M3" s="4"/>
      <c r="R3" s="40"/>
      <c r="S3" s="41">
        <f>+K3</f>
        <v>0</v>
      </c>
      <c r="T3" s="41"/>
      <c r="U3" s="41"/>
      <c r="V3" s="41"/>
      <c r="W3" s="42" t="s">
        <v>4</v>
      </c>
    </row>
    <row r="4" spans="1:23" ht="13.5" thickBot="1" x14ac:dyDescent="0.25">
      <c r="A4" t="s">
        <v>5</v>
      </c>
      <c r="C4" s="35"/>
      <c r="D4" s="13"/>
      <c r="R4" s="43"/>
      <c r="S4" s="44" t="s">
        <v>6</v>
      </c>
      <c r="T4" s="44"/>
      <c r="U4" s="44"/>
      <c r="V4" s="44"/>
      <c r="W4" s="45">
        <v>2</v>
      </c>
    </row>
    <row r="5" spans="1:23" x14ac:dyDescent="0.2">
      <c r="R5" s="46"/>
      <c r="S5" s="47" t="s">
        <v>52</v>
      </c>
      <c r="T5" s="47"/>
      <c r="U5" s="47"/>
      <c r="V5" s="47"/>
      <c r="W5" s="48" t="s">
        <v>7</v>
      </c>
    </row>
    <row r="6" spans="1:23" ht="14.1" customHeight="1" x14ac:dyDescent="0.2">
      <c r="D6" s="72" t="s">
        <v>53</v>
      </c>
      <c r="E6" s="72">
        <v>44197</v>
      </c>
      <c r="F6" s="72">
        <v>44228</v>
      </c>
      <c r="G6" s="72">
        <v>44256</v>
      </c>
      <c r="H6" s="72">
        <v>44287</v>
      </c>
      <c r="I6" s="72">
        <v>44317</v>
      </c>
      <c r="J6" s="72">
        <v>44348</v>
      </c>
      <c r="K6" s="72">
        <v>44378</v>
      </c>
      <c r="L6" s="72">
        <v>44409</v>
      </c>
      <c r="M6" s="72">
        <v>44440</v>
      </c>
      <c r="N6" s="72">
        <v>44470</v>
      </c>
      <c r="O6" s="72">
        <v>44501</v>
      </c>
      <c r="P6" s="72">
        <v>44531</v>
      </c>
      <c r="Q6" s="39" t="s">
        <v>45</v>
      </c>
      <c r="S6" s="14"/>
      <c r="T6" s="14"/>
      <c r="U6" s="14"/>
      <c r="V6" s="15"/>
      <c r="W6" s="23"/>
    </row>
    <row r="7" spans="1:23" ht="14.1" customHeight="1" x14ac:dyDescent="0.2">
      <c r="A7" s="36" t="s">
        <v>8</v>
      </c>
      <c r="B7" s="37"/>
      <c r="C7" s="70"/>
      <c r="D7" s="71"/>
      <c r="E7" s="28">
        <v>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>
        <f>SUM(E7:P7)</f>
        <v>0</v>
      </c>
      <c r="R7" s="16" t="s">
        <v>54</v>
      </c>
      <c r="S7" s="5"/>
      <c r="T7" s="5"/>
      <c r="U7" s="22">
        <f>+Q7</f>
        <v>0</v>
      </c>
      <c r="V7" s="21" t="e">
        <f>+U7/$U$7</f>
        <v>#DIV/0!</v>
      </c>
      <c r="W7" s="24"/>
    </row>
    <row r="8" spans="1:23" ht="14.1" customHeight="1" x14ac:dyDescent="0.2">
      <c r="A8" s="11" t="s">
        <v>11</v>
      </c>
      <c r="B8" s="10"/>
      <c r="C8" s="10"/>
      <c r="D8" s="5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8"/>
      <c r="S8" s="5"/>
      <c r="T8" s="5"/>
      <c r="U8" s="5"/>
      <c r="V8" s="17"/>
      <c r="W8" s="24"/>
    </row>
    <row r="9" spans="1:23" ht="14.1" customHeight="1" x14ac:dyDescent="0.2">
      <c r="A9" s="6" t="s">
        <v>9</v>
      </c>
      <c r="B9" s="10"/>
      <c r="C9" s="10"/>
      <c r="D9" s="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9" t="s">
        <v>10</v>
      </c>
      <c r="S9" s="5"/>
      <c r="T9" s="5"/>
      <c r="U9" s="5" t="s">
        <v>11</v>
      </c>
      <c r="V9" s="21" t="s">
        <v>11</v>
      </c>
      <c r="W9" s="24"/>
    </row>
    <row r="10" spans="1:23" ht="14.1" customHeight="1" x14ac:dyDescent="0.2">
      <c r="A10" s="6" t="s">
        <v>12</v>
      </c>
      <c r="B10" s="10"/>
      <c r="C10" s="10"/>
      <c r="D10" s="9"/>
      <c r="E10" s="28">
        <f>E7*(1-$G$3)</f>
        <v>0</v>
      </c>
      <c r="F10" s="28">
        <f t="shared" ref="F10:P10" si="0">F7*(1-$G$3)</f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>SUM(E10:P10)</f>
        <v>0</v>
      </c>
      <c r="R10" s="19" t="s">
        <v>13</v>
      </c>
      <c r="S10" s="5"/>
      <c r="T10" s="31">
        <v>0</v>
      </c>
      <c r="U10" s="5" t="s">
        <v>11</v>
      </c>
      <c r="V10" s="17"/>
      <c r="W10" s="24"/>
    </row>
    <row r="11" spans="1:23" ht="14.1" customHeight="1" x14ac:dyDescent="0.2">
      <c r="A11" s="6" t="s">
        <v>14</v>
      </c>
      <c r="B11" s="10"/>
      <c r="C11" s="10"/>
      <c r="D11" s="9"/>
      <c r="E11" s="29"/>
      <c r="F11" s="28">
        <f>E7*$G$3</f>
        <v>0</v>
      </c>
      <c r="G11" s="28">
        <f t="shared" ref="G11:P11" si="1">F7*$G$3</f>
        <v>0</v>
      </c>
      <c r="H11" s="28">
        <f t="shared" si="1"/>
        <v>0</v>
      </c>
      <c r="I11" s="28">
        <f t="shared" si="1"/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0</v>
      </c>
      <c r="Q11" s="28">
        <f>SUM(F11:P11)</f>
        <v>0</v>
      </c>
      <c r="R11" s="19" t="s">
        <v>15</v>
      </c>
      <c r="S11" s="5"/>
      <c r="T11" s="31">
        <f>+Q18</f>
        <v>0</v>
      </c>
      <c r="U11" s="5"/>
      <c r="V11" s="17"/>
      <c r="W11" s="24"/>
    </row>
    <row r="12" spans="1:23" ht="14.1" customHeight="1" x14ac:dyDescent="0.2">
      <c r="A12" s="6" t="s">
        <v>16</v>
      </c>
      <c r="B12" s="10"/>
      <c r="C12" s="10"/>
      <c r="D12" s="9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>
        <f>SUM(E12:P12)</f>
        <v>0</v>
      </c>
      <c r="R12" s="19"/>
      <c r="S12" s="5"/>
      <c r="T12" s="31"/>
      <c r="U12" s="5"/>
      <c r="V12" s="17"/>
      <c r="W12" s="24"/>
    </row>
    <row r="13" spans="1:23" ht="14.1" customHeight="1" x14ac:dyDescent="0.25">
      <c r="A13" s="6" t="s">
        <v>17</v>
      </c>
      <c r="B13" s="10"/>
      <c r="C13" s="10"/>
      <c r="D13" s="9"/>
      <c r="E13" s="28" t="s">
        <v>11</v>
      </c>
      <c r="F13" s="28"/>
      <c r="G13" s="28"/>
      <c r="H13" s="28"/>
      <c r="I13" s="28"/>
      <c r="J13" s="28"/>
      <c r="K13" s="28"/>
      <c r="L13" s="28"/>
      <c r="M13" s="30"/>
      <c r="N13" s="28"/>
      <c r="O13" s="28"/>
      <c r="P13" s="28"/>
      <c r="Q13" s="28">
        <f>SUM(E13:P13)</f>
        <v>0</v>
      </c>
      <c r="R13" s="19" t="s">
        <v>18</v>
      </c>
      <c r="S13" s="5"/>
      <c r="T13" s="31">
        <v>0</v>
      </c>
      <c r="U13" s="5"/>
      <c r="V13" s="17"/>
      <c r="W13" s="24"/>
    </row>
    <row r="14" spans="1:23" ht="14.1" customHeight="1" x14ac:dyDescent="0.2">
      <c r="A14" s="6" t="s">
        <v>19</v>
      </c>
      <c r="B14" s="10"/>
      <c r="C14" s="10"/>
      <c r="D14" s="55">
        <v>0.09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>
        <f>SUM(E14:P14)</f>
        <v>0</v>
      </c>
      <c r="R14" s="19" t="s">
        <v>10</v>
      </c>
      <c r="S14" s="5"/>
      <c r="T14" s="5"/>
      <c r="U14" s="31">
        <f>T10+T11+T12-T13</f>
        <v>0</v>
      </c>
      <c r="V14" s="21" t="e">
        <f>+U14/$U$7</f>
        <v>#DIV/0!</v>
      </c>
      <c r="W14" s="24"/>
    </row>
    <row r="15" spans="1:23" ht="14.1" customHeight="1" x14ac:dyDescent="0.2">
      <c r="A15" s="36" t="s">
        <v>20</v>
      </c>
      <c r="B15" s="37"/>
      <c r="C15" s="44"/>
      <c r="D15" s="37"/>
      <c r="E15" s="49">
        <f>SUM(E10:E14)</f>
        <v>0</v>
      </c>
      <c r="F15" s="49">
        <f t="shared" ref="F15:Q15" si="2">SUM(F10:F14)</f>
        <v>0</v>
      </c>
      <c r="G15" s="49">
        <f t="shared" si="2"/>
        <v>0</v>
      </c>
      <c r="H15" s="49">
        <f t="shared" si="2"/>
        <v>0</v>
      </c>
      <c r="I15" s="49">
        <f t="shared" si="2"/>
        <v>0</v>
      </c>
      <c r="J15" s="49">
        <f t="shared" si="2"/>
        <v>0</v>
      </c>
      <c r="K15" s="49">
        <f t="shared" si="2"/>
        <v>0</v>
      </c>
      <c r="L15" s="49">
        <f t="shared" si="2"/>
        <v>0</v>
      </c>
      <c r="M15" s="49">
        <f t="shared" si="2"/>
        <v>0</v>
      </c>
      <c r="N15" s="49">
        <f t="shared" si="2"/>
        <v>0</v>
      </c>
      <c r="O15" s="49">
        <f t="shared" si="2"/>
        <v>0</v>
      </c>
      <c r="P15" s="49">
        <f t="shared" si="2"/>
        <v>0</v>
      </c>
      <c r="Q15" s="49">
        <f t="shared" si="2"/>
        <v>0</v>
      </c>
      <c r="R15" s="19"/>
      <c r="S15" s="5"/>
      <c r="T15" s="5"/>
      <c r="U15" s="31"/>
      <c r="V15" s="21"/>
      <c r="W15" s="24"/>
    </row>
    <row r="16" spans="1:23" ht="13.5" customHeight="1" x14ac:dyDescent="0.55000000000000004">
      <c r="A16" s="26"/>
      <c r="B16" s="7"/>
      <c r="C16" s="7"/>
      <c r="D16" s="7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59" t="s">
        <v>49</v>
      </c>
      <c r="S16" s="58"/>
      <c r="T16" s="56"/>
      <c r="U16" s="60">
        <f>U7-U14</f>
        <v>0</v>
      </c>
      <c r="V16" s="61" t="e">
        <f>+U16/$U$7</f>
        <v>#DIV/0!</v>
      </c>
      <c r="W16" s="57"/>
    </row>
    <row r="17" spans="1:23" ht="14.1" customHeight="1" x14ac:dyDescent="0.2">
      <c r="A17" s="50" t="s">
        <v>21</v>
      </c>
      <c r="B17" s="44"/>
      <c r="C17" s="47"/>
      <c r="D17" s="47"/>
      <c r="E17" s="33"/>
      <c r="F17" s="31"/>
      <c r="G17" s="31"/>
      <c r="H17" s="31"/>
      <c r="I17" s="31"/>
      <c r="J17" s="52"/>
      <c r="K17" s="31"/>
      <c r="L17" s="31"/>
      <c r="M17" s="31"/>
      <c r="N17" s="31"/>
      <c r="O17" s="31"/>
      <c r="P17" s="31"/>
      <c r="Q17" s="31"/>
      <c r="R17" s="16" t="s">
        <v>22</v>
      </c>
      <c r="S17" s="5"/>
      <c r="T17" s="5"/>
      <c r="U17" s="31"/>
      <c r="V17" s="17"/>
      <c r="W17" s="24"/>
    </row>
    <row r="18" spans="1:23" ht="14.1" customHeight="1" x14ac:dyDescent="0.2">
      <c r="A18" s="6" t="s">
        <v>23</v>
      </c>
      <c r="B18" s="6"/>
      <c r="C18" s="10"/>
      <c r="D18" s="51">
        <v>0.3</v>
      </c>
      <c r="E18" s="28">
        <f t="shared" ref="E18:J18" si="3">E7*$D$18</f>
        <v>0</v>
      </c>
      <c r="F18" s="28">
        <f t="shared" si="3"/>
        <v>0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si="3"/>
        <v>0</v>
      </c>
      <c r="K18" s="28">
        <f t="shared" ref="K18:P18" si="4">K7*$D$18</f>
        <v>0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4"/>
        <v>0</v>
      </c>
      <c r="Q18" s="28">
        <f t="shared" ref="Q18:Q23" si="5">SUM(E18:P18)</f>
        <v>0</v>
      </c>
      <c r="R18" s="16"/>
      <c r="S18" s="5"/>
      <c r="T18" s="5"/>
      <c r="U18" s="31"/>
      <c r="V18" s="17"/>
      <c r="W18" s="24"/>
    </row>
    <row r="19" spans="1:23" ht="14.1" customHeight="1" x14ac:dyDescent="0.2">
      <c r="A19" s="6" t="s">
        <v>24</v>
      </c>
      <c r="B19" s="6"/>
      <c r="C19" s="10"/>
      <c r="D19" s="10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>
        <f t="shared" si="5"/>
        <v>0</v>
      </c>
      <c r="R19" s="16" t="s">
        <v>47</v>
      </c>
      <c r="S19" s="5"/>
      <c r="T19" s="5"/>
      <c r="U19" s="31"/>
      <c r="V19" s="17"/>
      <c r="W19" s="24"/>
    </row>
    <row r="20" spans="1:23" ht="14.1" customHeight="1" x14ac:dyDescent="0.2">
      <c r="A20" s="6" t="s">
        <v>46</v>
      </c>
      <c r="B20" s="6"/>
      <c r="C20" s="10"/>
      <c r="D20" s="10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>
        <f t="shared" si="5"/>
        <v>0</v>
      </c>
      <c r="R20" s="20" t="s">
        <v>25</v>
      </c>
      <c r="S20" s="5"/>
      <c r="T20" s="5" t="s">
        <v>26</v>
      </c>
      <c r="U20" s="31"/>
      <c r="V20" s="21" t="e">
        <f t="shared" ref="V20:V25" si="6">+U20/$U$7</f>
        <v>#DIV/0!</v>
      </c>
      <c r="W20" s="24"/>
    </row>
    <row r="21" spans="1:23" ht="14.1" customHeight="1" x14ac:dyDescent="0.2">
      <c r="A21" s="8" t="s">
        <v>27</v>
      </c>
      <c r="B21" s="7"/>
      <c r="C21" s="10"/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>
        <f t="shared" si="5"/>
        <v>0</v>
      </c>
      <c r="R21" s="20" t="str">
        <f t="shared" ref="R21:R26" si="7">+A21</f>
        <v xml:space="preserve">  Rental</v>
      </c>
      <c r="S21" s="5"/>
      <c r="T21" s="5"/>
      <c r="U21" s="31">
        <f t="shared" ref="U21:U31" si="8">Q21</f>
        <v>0</v>
      </c>
      <c r="V21" s="21" t="e">
        <f t="shared" si="6"/>
        <v>#DIV/0!</v>
      </c>
      <c r="W21" s="24"/>
    </row>
    <row r="22" spans="1:23" ht="14.1" customHeight="1" x14ac:dyDescent="0.2">
      <c r="A22" s="62" t="s">
        <v>29</v>
      </c>
      <c r="B22" s="7"/>
      <c r="C22" s="10"/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>
        <f t="shared" si="5"/>
        <v>0</v>
      </c>
      <c r="R22" s="20" t="str">
        <f t="shared" si="7"/>
        <v xml:space="preserve">  Maintenance/repairs</v>
      </c>
      <c r="S22" s="5"/>
      <c r="T22" s="5"/>
      <c r="U22" s="31">
        <f t="shared" si="8"/>
        <v>0</v>
      </c>
      <c r="V22" s="21" t="e">
        <f t="shared" si="6"/>
        <v>#DIV/0!</v>
      </c>
      <c r="W22" s="24"/>
    </row>
    <row r="23" spans="1:23" ht="14.1" customHeight="1" x14ac:dyDescent="0.2">
      <c r="A23" s="62" t="s">
        <v>30</v>
      </c>
      <c r="B23" s="7"/>
      <c r="C23" s="10"/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>
        <f t="shared" si="5"/>
        <v>0</v>
      </c>
      <c r="R23" s="20" t="str">
        <f t="shared" si="7"/>
        <v xml:space="preserve">  Licences/insurance</v>
      </c>
      <c r="S23" s="5"/>
      <c r="T23" s="5"/>
      <c r="U23" s="31">
        <f t="shared" si="8"/>
        <v>0</v>
      </c>
      <c r="V23" s="21" t="e">
        <f t="shared" si="6"/>
        <v>#DIV/0!</v>
      </c>
      <c r="W23" s="24"/>
    </row>
    <row r="24" spans="1:23" ht="14.1" customHeight="1" x14ac:dyDescent="0.2">
      <c r="A24" s="62" t="s">
        <v>31</v>
      </c>
      <c r="B24" s="7"/>
      <c r="C24" s="10"/>
      <c r="D24" s="10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>
        <f t="shared" ref="Q24:Q34" si="9">SUM(E24:P24)</f>
        <v>0</v>
      </c>
      <c r="R24" s="20" t="str">
        <f t="shared" si="7"/>
        <v xml:space="preserve">  Advertising</v>
      </c>
      <c r="S24" s="5"/>
      <c r="T24" s="5"/>
      <c r="U24" s="31">
        <f t="shared" si="8"/>
        <v>0</v>
      </c>
      <c r="V24" s="21" t="e">
        <f t="shared" si="6"/>
        <v>#DIV/0!</v>
      </c>
      <c r="W24" s="24"/>
    </row>
    <row r="25" spans="1:23" ht="14.1" customHeight="1" x14ac:dyDescent="0.2">
      <c r="A25" s="68" t="s">
        <v>32</v>
      </c>
      <c r="B25" s="14"/>
      <c r="C25" s="14"/>
      <c r="D25" s="5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>
        <f t="shared" si="9"/>
        <v>0</v>
      </c>
      <c r="R25" s="20" t="str">
        <f t="shared" si="7"/>
        <v xml:space="preserve">  Telephone</v>
      </c>
      <c r="S25" s="5"/>
      <c r="T25" s="5"/>
      <c r="U25" s="31">
        <f t="shared" si="8"/>
        <v>0</v>
      </c>
      <c r="V25" s="21" t="e">
        <f t="shared" si="6"/>
        <v>#DIV/0!</v>
      </c>
      <c r="W25" s="24"/>
    </row>
    <row r="26" spans="1:23" ht="14.1" customHeight="1" x14ac:dyDescent="0.2">
      <c r="A26" s="62" t="s">
        <v>33</v>
      </c>
      <c r="B26" s="7"/>
      <c r="C26" s="7"/>
      <c r="D26" s="9"/>
      <c r="E26" s="6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>
        <f t="shared" si="9"/>
        <v>0</v>
      </c>
      <c r="R26" s="20" t="str">
        <f t="shared" si="7"/>
        <v xml:space="preserve">  Utilities</v>
      </c>
      <c r="S26" s="5"/>
      <c r="T26" s="5"/>
      <c r="U26" s="31">
        <f t="shared" si="8"/>
        <v>0</v>
      </c>
      <c r="V26" s="21" t="e">
        <f t="shared" ref="V26:V37" si="10">+U26/$U$7</f>
        <v>#DIV/0!</v>
      </c>
      <c r="W26" s="24"/>
    </row>
    <row r="27" spans="1:23" ht="14.1" customHeight="1" x14ac:dyDescent="0.2">
      <c r="A27" s="69" t="s">
        <v>34</v>
      </c>
      <c r="B27" s="10"/>
      <c r="C27" s="10"/>
      <c r="D27" s="10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>
        <f t="shared" si="9"/>
        <v>0</v>
      </c>
      <c r="R27" s="20" t="str">
        <f>+A27</f>
        <v xml:space="preserve">  Office expenses</v>
      </c>
      <c r="S27" s="5"/>
      <c r="T27" s="5"/>
      <c r="U27" s="31">
        <f t="shared" si="8"/>
        <v>0</v>
      </c>
      <c r="V27" s="21" t="e">
        <f t="shared" si="10"/>
        <v>#DIV/0!</v>
      </c>
      <c r="W27" s="24"/>
    </row>
    <row r="28" spans="1:23" ht="14.1" customHeight="1" x14ac:dyDescent="0.2">
      <c r="A28" s="63" t="s">
        <v>35</v>
      </c>
      <c r="B28" s="10"/>
      <c r="C28" s="10"/>
      <c r="D28" s="1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>
        <f t="shared" si="9"/>
        <v>0</v>
      </c>
      <c r="R28" s="19" t="str">
        <f>+A28</f>
        <v xml:space="preserve">  Legal &amp; Accounting</v>
      </c>
      <c r="S28" s="5"/>
      <c r="T28" s="5"/>
      <c r="U28" s="31">
        <f t="shared" si="8"/>
        <v>0</v>
      </c>
      <c r="V28" s="21" t="e">
        <f t="shared" si="10"/>
        <v>#DIV/0!</v>
      </c>
      <c r="W28" s="24"/>
    </row>
    <row r="29" spans="1:23" ht="14.1" customHeight="1" x14ac:dyDescent="0.2">
      <c r="A29" s="64" t="s">
        <v>36</v>
      </c>
      <c r="B29" s="7"/>
      <c r="C29" s="10"/>
      <c r="D29" s="10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>
        <f t="shared" si="9"/>
        <v>0</v>
      </c>
      <c r="R29" s="19" t="str">
        <f>+A29</f>
        <v xml:space="preserve">  Other:  bank charges</v>
      </c>
      <c r="S29" s="5"/>
      <c r="T29" s="5"/>
      <c r="U29" s="31">
        <f t="shared" si="8"/>
        <v>0</v>
      </c>
      <c r="V29" s="21" t="e">
        <f t="shared" si="10"/>
        <v>#DIV/0!</v>
      </c>
      <c r="W29" s="24"/>
    </row>
    <row r="30" spans="1:23" ht="14.1" customHeight="1" x14ac:dyDescent="0.2">
      <c r="A30" s="62" t="s">
        <v>50</v>
      </c>
      <c r="B30" s="10"/>
      <c r="C30" s="10"/>
      <c r="D30" s="10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>
        <f t="shared" si="9"/>
        <v>0</v>
      </c>
      <c r="R30" s="19" t="str">
        <f>+A30</f>
        <v xml:space="preserve">  Other:   </v>
      </c>
      <c r="S30" s="5"/>
      <c r="T30" s="5"/>
      <c r="U30" s="31">
        <f t="shared" si="8"/>
        <v>0</v>
      </c>
      <c r="V30" s="21" t="e">
        <f t="shared" si="10"/>
        <v>#DIV/0!</v>
      </c>
      <c r="W30" s="24"/>
    </row>
    <row r="31" spans="1:23" ht="14.1" customHeight="1" x14ac:dyDescent="0.2">
      <c r="A31" s="63" t="s">
        <v>37</v>
      </c>
      <c r="B31" s="10"/>
      <c r="C31" s="10"/>
      <c r="D31" s="10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>
        <f t="shared" si="9"/>
        <v>0</v>
      </c>
      <c r="R31" s="19" t="str">
        <f>+A31</f>
        <v xml:space="preserve">  Vehicle expense</v>
      </c>
      <c r="S31" s="5"/>
      <c r="T31" s="5"/>
      <c r="U31" s="31">
        <f t="shared" si="8"/>
        <v>0</v>
      </c>
      <c r="V31" s="21" t="e">
        <f t="shared" si="10"/>
        <v>#DIV/0!</v>
      </c>
      <c r="W31" s="24"/>
    </row>
    <row r="32" spans="1:23" ht="14.1" customHeight="1" x14ac:dyDescent="0.2">
      <c r="A32" s="6" t="s">
        <v>48</v>
      </c>
      <c r="B32" s="10"/>
      <c r="C32" s="10"/>
      <c r="D32" s="10">
        <v>5</v>
      </c>
      <c r="E32" s="28">
        <f t="shared" ref="E32:P32" si="11">PMT($D$14/12,$D$32*12,-$E$14)</f>
        <v>0</v>
      </c>
      <c r="F32" s="28">
        <f t="shared" si="11"/>
        <v>0</v>
      </c>
      <c r="G32" s="28">
        <f t="shared" si="11"/>
        <v>0</v>
      </c>
      <c r="H32" s="28">
        <f t="shared" si="11"/>
        <v>0</v>
      </c>
      <c r="I32" s="28">
        <f t="shared" si="11"/>
        <v>0</v>
      </c>
      <c r="J32" s="28">
        <f t="shared" si="11"/>
        <v>0</v>
      </c>
      <c r="K32" s="28">
        <f t="shared" si="11"/>
        <v>0</v>
      </c>
      <c r="L32" s="28">
        <f t="shared" si="11"/>
        <v>0</v>
      </c>
      <c r="M32" s="28">
        <f t="shared" si="11"/>
        <v>0</v>
      </c>
      <c r="N32" s="28">
        <f t="shared" si="11"/>
        <v>0</v>
      </c>
      <c r="O32" s="28">
        <f t="shared" si="11"/>
        <v>0</v>
      </c>
      <c r="P32" s="28">
        <f t="shared" si="11"/>
        <v>0</v>
      </c>
      <c r="Q32" s="28">
        <f t="shared" si="9"/>
        <v>0</v>
      </c>
      <c r="R32" s="20" t="s">
        <v>38</v>
      </c>
      <c r="S32" s="5"/>
      <c r="T32" s="5"/>
      <c r="U32" s="31">
        <f>E14*D14</f>
        <v>0</v>
      </c>
      <c r="V32" s="21" t="e">
        <f t="shared" si="10"/>
        <v>#DIV/0!</v>
      </c>
      <c r="W32" s="24"/>
    </row>
    <row r="33" spans="1:23" ht="14.1" customHeight="1" x14ac:dyDescent="0.2">
      <c r="A33" s="8"/>
      <c r="B33" s="7"/>
      <c r="C33" s="7"/>
      <c r="D33" s="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>
        <f t="shared" si="9"/>
        <v>0</v>
      </c>
      <c r="R33" s="20"/>
      <c r="S33" s="5"/>
      <c r="T33" s="5"/>
      <c r="U33" s="31"/>
      <c r="V33" s="21"/>
      <c r="W33" s="24"/>
    </row>
    <row r="34" spans="1:23" ht="14.1" customHeight="1" x14ac:dyDescent="0.2">
      <c r="A34" s="66" t="s">
        <v>28</v>
      </c>
      <c r="B34" s="7"/>
      <c r="C34" s="7"/>
      <c r="D34" s="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>
        <f t="shared" si="9"/>
        <v>0</v>
      </c>
      <c r="R34" s="16"/>
      <c r="S34" s="5"/>
      <c r="T34" s="5"/>
      <c r="U34" s="31"/>
      <c r="V34" s="21"/>
      <c r="W34" s="24"/>
    </row>
    <row r="35" spans="1:23" ht="14.1" customHeight="1" x14ac:dyDescent="0.2">
      <c r="A35" s="36" t="s">
        <v>39</v>
      </c>
      <c r="B35" s="47"/>
      <c r="C35" s="37"/>
      <c r="D35" s="38"/>
      <c r="E35" s="49">
        <f t="shared" ref="E35:Q35" si="12">SUM(E18:E34)</f>
        <v>0</v>
      </c>
      <c r="F35" s="49">
        <f t="shared" si="12"/>
        <v>0</v>
      </c>
      <c r="G35" s="49">
        <f t="shared" si="12"/>
        <v>0</v>
      </c>
      <c r="H35" s="49">
        <f t="shared" si="12"/>
        <v>0</v>
      </c>
      <c r="I35" s="49">
        <f t="shared" si="12"/>
        <v>0</v>
      </c>
      <c r="J35" s="49">
        <f t="shared" si="12"/>
        <v>0</v>
      </c>
      <c r="K35" s="49">
        <f t="shared" si="12"/>
        <v>0</v>
      </c>
      <c r="L35" s="49">
        <f t="shared" si="12"/>
        <v>0</v>
      </c>
      <c r="M35" s="49">
        <f t="shared" si="12"/>
        <v>0</v>
      </c>
      <c r="N35" s="49">
        <f t="shared" si="12"/>
        <v>0</v>
      </c>
      <c r="O35" s="49">
        <f t="shared" si="12"/>
        <v>0</v>
      </c>
      <c r="P35" s="49">
        <f t="shared" si="12"/>
        <v>0</v>
      </c>
      <c r="Q35" s="49">
        <f t="shared" si="12"/>
        <v>0</v>
      </c>
      <c r="R35" s="16" t="s">
        <v>40</v>
      </c>
      <c r="S35" s="5"/>
      <c r="T35" s="5"/>
      <c r="U35" s="31">
        <f>SUM(U20:U34)</f>
        <v>0</v>
      </c>
      <c r="V35" s="21" t="e">
        <f t="shared" si="10"/>
        <v>#DIV/0!</v>
      </c>
      <c r="W35" s="24"/>
    </row>
    <row r="36" spans="1:23" ht="14.1" customHeight="1" x14ac:dyDescent="0.2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16"/>
      <c r="S36" s="5"/>
      <c r="T36" s="5"/>
      <c r="U36" s="31"/>
      <c r="V36" s="21"/>
      <c r="W36" s="24"/>
    </row>
    <row r="37" spans="1:23" ht="14.1" customHeight="1" x14ac:dyDescent="0.2">
      <c r="A37" s="8" t="s">
        <v>41</v>
      </c>
      <c r="B37" s="7"/>
      <c r="C37" s="7"/>
      <c r="D37" s="9"/>
      <c r="E37" s="28">
        <f t="shared" ref="E37:Q37" si="13">+E15-E35</f>
        <v>0</v>
      </c>
      <c r="F37" s="28">
        <f t="shared" si="13"/>
        <v>0</v>
      </c>
      <c r="G37" s="28">
        <f t="shared" si="13"/>
        <v>0</v>
      </c>
      <c r="H37" s="28">
        <f t="shared" si="13"/>
        <v>0</v>
      </c>
      <c r="I37" s="28">
        <f t="shared" si="13"/>
        <v>0</v>
      </c>
      <c r="J37" s="28">
        <f t="shared" si="13"/>
        <v>0</v>
      </c>
      <c r="K37" s="28">
        <f t="shared" si="13"/>
        <v>0</v>
      </c>
      <c r="L37" s="28">
        <f t="shared" si="13"/>
        <v>0</v>
      </c>
      <c r="M37" s="28">
        <f t="shared" si="13"/>
        <v>0</v>
      </c>
      <c r="N37" s="28">
        <f t="shared" si="13"/>
        <v>0</v>
      </c>
      <c r="O37" s="28">
        <f t="shared" si="13"/>
        <v>0</v>
      </c>
      <c r="P37" s="28">
        <f t="shared" si="13"/>
        <v>0</v>
      </c>
      <c r="Q37" s="28">
        <f t="shared" si="13"/>
        <v>0</v>
      </c>
      <c r="R37" s="16" t="s">
        <v>42</v>
      </c>
      <c r="S37" s="5"/>
      <c r="T37" s="5"/>
      <c r="U37" s="31">
        <f>+U16-U35</f>
        <v>0</v>
      </c>
      <c r="V37" s="21" t="e">
        <f t="shared" si="10"/>
        <v>#DIV/0!</v>
      </c>
      <c r="W37" s="24"/>
    </row>
    <row r="38" spans="1:23" ht="14.1" customHeight="1" x14ac:dyDescent="0.2">
      <c r="A38" s="11" t="s">
        <v>43</v>
      </c>
      <c r="B38" s="10"/>
      <c r="C38" s="10"/>
      <c r="D38" s="12"/>
      <c r="E38" s="28">
        <f>E37</f>
        <v>0</v>
      </c>
      <c r="F38" s="28">
        <f>+E38+F37</f>
        <v>0</v>
      </c>
      <c r="G38" s="28">
        <f t="shared" ref="G38:P38" si="14">+F38+G37</f>
        <v>0</v>
      </c>
      <c r="H38" s="28">
        <f t="shared" si="14"/>
        <v>0</v>
      </c>
      <c r="I38" s="28">
        <f t="shared" si="14"/>
        <v>0</v>
      </c>
      <c r="J38" s="28">
        <f t="shared" si="14"/>
        <v>0</v>
      </c>
      <c r="K38" s="28">
        <f t="shared" si="14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8">
        <f t="shared" si="14"/>
        <v>0</v>
      </c>
      <c r="Q38" s="28" t="s">
        <v>11</v>
      </c>
      <c r="R38" s="16" t="s">
        <v>44</v>
      </c>
      <c r="S38" s="5"/>
      <c r="T38" s="5"/>
      <c r="U38" s="31">
        <f>+Q24</f>
        <v>0</v>
      </c>
      <c r="V38" s="21"/>
      <c r="W38" s="24"/>
    </row>
    <row r="39" spans="1:23" ht="14.1" customHeight="1" x14ac:dyDescent="0.2">
      <c r="R39" s="65" t="s">
        <v>51</v>
      </c>
      <c r="S39" s="10"/>
      <c r="T39" s="10"/>
      <c r="U39" s="32">
        <f>Q34</f>
        <v>0</v>
      </c>
      <c r="V39" s="34" t="s">
        <v>11</v>
      </c>
      <c r="W39" s="25"/>
    </row>
    <row r="40" spans="1:23" x14ac:dyDescent="0.2">
      <c r="A40" s="5"/>
      <c r="B40" s="5"/>
      <c r="C40" s="5"/>
      <c r="D40" s="31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31"/>
    </row>
    <row r="41" spans="1:23" x14ac:dyDescent="0.2">
      <c r="A41" s="5"/>
      <c r="B41" s="5"/>
      <c r="C41" s="5"/>
      <c r="D41" s="31"/>
      <c r="E41" s="53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54"/>
    </row>
    <row r="42" spans="1:23" x14ac:dyDescent="0.2">
      <c r="R42" s="5"/>
      <c r="S42" s="5"/>
      <c r="T42" s="5"/>
      <c r="U42" s="5"/>
    </row>
    <row r="43" spans="1:23" x14ac:dyDescent="0.2">
      <c r="R43" s="5"/>
      <c r="S43" s="5"/>
      <c r="T43" s="5"/>
      <c r="U43" s="5"/>
    </row>
    <row r="44" spans="1:23" x14ac:dyDescent="0.2">
      <c r="R44" s="5"/>
      <c r="S44" s="5"/>
      <c r="T44" s="5"/>
      <c r="U44" s="5"/>
    </row>
    <row r="45" spans="1:23" x14ac:dyDescent="0.2">
      <c r="R45" s="5"/>
      <c r="S45" s="5"/>
      <c r="T45" s="5"/>
      <c r="U45" s="5"/>
    </row>
    <row r="46" spans="1:23" x14ac:dyDescent="0.2">
      <c r="R46" s="5"/>
      <c r="S46" s="5"/>
      <c r="T46" s="5"/>
      <c r="U46" s="5"/>
    </row>
    <row r="47" spans="1:23" x14ac:dyDescent="0.2">
      <c r="R47" s="5"/>
      <c r="S47" s="5"/>
      <c r="T47" s="5"/>
      <c r="U47" s="5"/>
    </row>
    <row r="48" spans="1:23" x14ac:dyDescent="0.2">
      <c r="R48" s="5"/>
      <c r="S48" s="5"/>
      <c r="T48" s="5"/>
      <c r="U48" s="5"/>
    </row>
    <row r="49" spans="18:21" x14ac:dyDescent="0.2">
      <c r="R49" s="5"/>
      <c r="S49" s="5"/>
      <c r="T49" s="5"/>
      <c r="U49" s="5"/>
    </row>
    <row r="50" spans="18:21" x14ac:dyDescent="0.2">
      <c r="R50" s="5"/>
      <c r="S50" s="5"/>
      <c r="T50" s="5"/>
      <c r="U50" s="5"/>
    </row>
    <row r="51" spans="18:21" x14ac:dyDescent="0.2">
      <c r="R51" s="5"/>
      <c r="S51" s="5"/>
      <c r="T51" s="5"/>
      <c r="U51" s="5"/>
    </row>
    <row r="52" spans="18:21" x14ac:dyDescent="0.2">
      <c r="R52" s="5"/>
      <c r="S52" s="5"/>
      <c r="T52" s="5"/>
      <c r="U52" s="5"/>
    </row>
    <row r="53" spans="18:21" x14ac:dyDescent="0.2">
      <c r="R53" s="5"/>
      <c r="S53" s="5"/>
      <c r="T53" s="5"/>
      <c r="U53" s="5"/>
    </row>
    <row r="54" spans="18:21" x14ac:dyDescent="0.2">
      <c r="R54" s="5"/>
      <c r="S54" s="5"/>
      <c r="T54" s="5"/>
      <c r="U54" s="5"/>
    </row>
    <row r="55" spans="18:21" x14ac:dyDescent="0.2">
      <c r="R55" s="5"/>
      <c r="S55" s="5"/>
      <c r="T55" s="5"/>
      <c r="U55" s="5"/>
    </row>
    <row r="56" spans="18:21" x14ac:dyDescent="0.2">
      <c r="R56" s="5"/>
      <c r="S56" s="5"/>
      <c r="T56" s="5"/>
      <c r="U56" s="5"/>
    </row>
    <row r="57" spans="18:21" x14ac:dyDescent="0.2">
      <c r="R57" s="5"/>
      <c r="S57" s="5"/>
      <c r="T57" s="5"/>
      <c r="U57" s="5"/>
    </row>
    <row r="58" spans="18:21" x14ac:dyDescent="0.2">
      <c r="R58" s="5"/>
      <c r="S58" s="5"/>
      <c r="T58" s="5"/>
      <c r="U58" s="5"/>
    </row>
    <row r="59" spans="18:21" x14ac:dyDescent="0.2">
      <c r="R59" s="5"/>
      <c r="S59" s="5"/>
      <c r="T59" s="5"/>
      <c r="U59" s="5"/>
    </row>
    <row r="60" spans="18:21" x14ac:dyDescent="0.2">
      <c r="R60" s="5"/>
      <c r="S60" s="5"/>
      <c r="T60" s="5"/>
      <c r="U60" s="5"/>
    </row>
    <row r="61" spans="18:21" x14ac:dyDescent="0.2">
      <c r="R61" s="5"/>
      <c r="S61" s="5"/>
      <c r="T61" s="5"/>
      <c r="U61" s="5"/>
    </row>
    <row r="62" spans="18:21" x14ac:dyDescent="0.2">
      <c r="R62" s="5"/>
      <c r="S62" s="5"/>
      <c r="T62" s="5"/>
      <c r="U62" s="5"/>
    </row>
    <row r="63" spans="18:21" x14ac:dyDescent="0.2">
      <c r="R63" s="5"/>
      <c r="S63" s="5"/>
      <c r="T63" s="5"/>
      <c r="U63" s="5"/>
    </row>
    <row r="64" spans="18:21" x14ac:dyDescent="0.2">
      <c r="R64" s="5"/>
      <c r="S64" s="5"/>
      <c r="T64" s="5"/>
      <c r="U64" s="5"/>
    </row>
    <row r="65" spans="18:21" x14ac:dyDescent="0.2">
      <c r="R65" s="5"/>
      <c r="S65" s="5"/>
      <c r="T65" s="5"/>
      <c r="U65" s="5"/>
    </row>
    <row r="66" spans="18:21" x14ac:dyDescent="0.2">
      <c r="R66" s="5"/>
      <c r="S66" s="5"/>
      <c r="T66" s="5"/>
      <c r="U66" s="5"/>
    </row>
    <row r="67" spans="18:21" x14ac:dyDescent="0.2">
      <c r="R67" s="5"/>
      <c r="S67" s="5"/>
      <c r="T67" s="5"/>
      <c r="U67" s="5"/>
    </row>
    <row r="68" spans="18:21" x14ac:dyDescent="0.2">
      <c r="R68" s="5"/>
      <c r="S68" s="5"/>
      <c r="T68" s="5"/>
      <c r="U68" s="5"/>
    </row>
    <row r="69" spans="18:21" x14ac:dyDescent="0.2">
      <c r="R69" s="5"/>
      <c r="S69" s="5"/>
      <c r="T69" s="5"/>
      <c r="U69" s="5"/>
    </row>
    <row r="70" spans="18:21" x14ac:dyDescent="0.2">
      <c r="R70" s="5"/>
      <c r="S70" s="5"/>
      <c r="T70" s="5"/>
      <c r="U70" s="5"/>
    </row>
    <row r="71" spans="18:21" x14ac:dyDescent="0.2">
      <c r="R71" s="5"/>
      <c r="S71" s="5"/>
      <c r="T71" s="5"/>
      <c r="U71" s="5"/>
    </row>
    <row r="72" spans="18:21" x14ac:dyDescent="0.2">
      <c r="R72" s="5"/>
      <c r="S72" s="5"/>
      <c r="T72" s="5"/>
      <c r="U72" s="5"/>
    </row>
  </sheetData>
  <phoneticPr fontId="0" type="noConversion"/>
  <pageMargins left="0.25" right="0.25" top="0.25" bottom="0.25" header="0.5" footer="0.5"/>
  <pageSetup paperSize="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Company>Norfolk District Business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Bert Krikke</cp:lastModifiedBy>
  <cp:lastPrinted>2017-08-02T13:38:40Z</cp:lastPrinted>
  <dcterms:created xsi:type="dcterms:W3CDTF">1996-11-20T18:49:37Z</dcterms:created>
  <dcterms:modified xsi:type="dcterms:W3CDTF">2020-10-30T13:49:35Z</dcterms:modified>
</cp:coreProperties>
</file>